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89f816a17706fb9a/Documents/My Documents/Docs A to B/Associations All/Livery Companies/ITC/Panels Committees/P^0P/VA Camden/CRM system/"/>
    </mc:Choice>
  </mc:AlternateContent>
  <xr:revisionPtr revIDLastSave="0" documentId="8_{762DF8AF-98D8-4CF9-B715-56CF553694D0}" xr6:coauthVersionLast="45" xr6:coauthVersionMax="45" xr10:uidLastSave="{00000000-0000-0000-0000-000000000000}"/>
  <bookViews>
    <workbookView xWindow="1060" yWindow="1060" windowWidth="17230" windowHeight="8550" xr2:uid="{00000000-000D-0000-FFFF-FFFF00000000}"/>
  </bookViews>
  <sheets>
    <sheet name="Summary " sheetId="1" r:id="rId1"/>
  </sheets>
  <definedNames>
    <definedName name="_xlnm.Print_Titles" localSheetId="0">'Summary '!$1:$6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 l="1"/>
  <c r="G6" i="1"/>
  <c r="H6" i="1"/>
  <c r="I6" i="1"/>
  <c r="E6" i="1"/>
  <c r="D6" i="1"/>
  <c r="D17" i="1"/>
  <c r="E17" i="1"/>
  <c r="F17" i="1"/>
  <c r="G17" i="1"/>
  <c r="H17" i="1"/>
  <c r="I17" i="1"/>
  <c r="D27" i="1"/>
  <c r="E27" i="1"/>
  <c r="F27" i="1"/>
  <c r="G27" i="1"/>
  <c r="H27" i="1"/>
  <c r="I27" i="1"/>
  <c r="D38" i="1"/>
  <c r="E38" i="1"/>
  <c r="F38" i="1"/>
  <c r="G38" i="1"/>
  <c r="H38" i="1"/>
  <c r="I38" i="1"/>
  <c r="D49" i="1"/>
  <c r="E49" i="1"/>
  <c r="F49" i="1"/>
  <c r="G49" i="1"/>
  <c r="H49" i="1"/>
  <c r="I49" i="1"/>
  <c r="D55" i="1"/>
  <c r="E55" i="1"/>
  <c r="F55" i="1"/>
  <c r="G55" i="1"/>
  <c r="H55" i="1"/>
  <c r="I55" i="1"/>
  <c r="D59" i="1"/>
  <c r="E59" i="1"/>
  <c r="F59" i="1"/>
  <c r="G59" i="1"/>
  <c r="H59" i="1"/>
  <c r="I59" i="1"/>
  <c r="D62" i="1"/>
  <c r="E62" i="1"/>
  <c r="F62" i="1"/>
  <c r="G62" i="1"/>
  <c r="H62" i="1"/>
  <c r="I62" i="1"/>
  <c r="D67" i="1"/>
  <c r="E67" i="1"/>
  <c r="F67" i="1"/>
  <c r="G67" i="1"/>
  <c r="H67" i="1"/>
  <c r="I67" i="1"/>
  <c r="D81" i="1"/>
  <c r="E81" i="1"/>
  <c r="F81" i="1"/>
  <c r="G81" i="1"/>
  <c r="H81" i="1"/>
  <c r="I81" i="1"/>
  <c r="D88" i="1"/>
  <c r="E88" i="1"/>
  <c r="F88" i="1"/>
  <c r="G88" i="1"/>
  <c r="H88" i="1"/>
  <c r="I88" i="1"/>
</calcChain>
</file>

<file path=xl/sharedStrings.xml><?xml version="1.0" encoding="utf-8"?>
<sst xmlns="http://schemas.openxmlformats.org/spreadsheetml/2006/main" count="113" uniqueCount="79">
  <si>
    <t>TOTALS</t>
  </si>
  <si>
    <t>Purchase and support costs for a 5 concurrent user system.</t>
  </si>
  <si>
    <t>Identification of costs where customisation is required.</t>
  </si>
  <si>
    <t>Consultancy.</t>
  </si>
  <si>
    <t>Installation.</t>
  </si>
  <si>
    <t>Training, both initial as part of the implementation, and “top up” courses.</t>
  </si>
  <si>
    <t>Data conversion and take on.</t>
  </si>
  <si>
    <t>Full range of membership management and reporting functions</t>
  </si>
  <si>
    <t>Data migration facilities including de-duplication.</t>
  </si>
  <si>
    <t>Data fields available without customistion</t>
  </si>
  <si>
    <t>Screens available without customistion</t>
  </si>
  <si>
    <t>Event Management</t>
  </si>
  <si>
    <t>Create a New Event, restricted to nominated users.</t>
  </si>
  <si>
    <t>Update an Event.</t>
  </si>
  <si>
    <t>Close an Event.</t>
  </si>
  <si>
    <t>Fund Raising</t>
  </si>
  <si>
    <t>Automated reminders of funds due.</t>
  </si>
  <si>
    <t>Recording and management of restricted donations.</t>
  </si>
  <si>
    <t>Campaign and appeal management.</t>
  </si>
  <si>
    <t>Full Gift Aid recording and processing</t>
  </si>
  <si>
    <t>Conformance with Charity Commission and data protections requirements, including inbuilt validation and auditing.</t>
  </si>
  <si>
    <t xml:space="preserve">Updated as CC requirements change. </t>
  </si>
  <si>
    <t>Grant Management</t>
  </si>
  <si>
    <t>Recording of grant requests.</t>
  </si>
  <si>
    <t>Recording of grant proposals.</t>
  </si>
  <si>
    <t>Recording of grant approval.</t>
  </si>
  <si>
    <t>Tracking of grants.</t>
  </si>
  <si>
    <t>Financial Management</t>
  </si>
  <si>
    <t>Query and Reporting</t>
  </si>
  <si>
    <t>A comprehensive reporting facility must be available.</t>
  </si>
  <si>
    <t xml:space="preserve">Standard reports will be defined, but users must be able to create ad hoc reports and be able to save these for future use.  This must include the ability to change certain search fields, e.g. dates. </t>
  </si>
  <si>
    <t>General Requirements</t>
  </si>
  <si>
    <t>Based on a standard relational database.</t>
  </si>
  <si>
    <t>Training, ability to book training tailored in house as needed</t>
  </si>
  <si>
    <t>Supports compliance with data protection regulations.</t>
  </si>
  <si>
    <t>User with full data entry rights.</t>
  </si>
  <si>
    <t>user with limited data entry rights.</t>
  </si>
  <si>
    <t>user with read only rights.</t>
  </si>
  <si>
    <t>Backup and Restore facilities</t>
  </si>
  <si>
    <t>Audit trails</t>
  </si>
  <si>
    <t>Established in the marketplace.</t>
  </si>
  <si>
    <t>Size and reputation.</t>
  </si>
  <si>
    <t>Existence of an active user group.</t>
  </si>
  <si>
    <t>Potential supplier relationship - subjective assessment</t>
  </si>
  <si>
    <t>Can we work with them long term</t>
  </si>
  <si>
    <t>Do we trust them to deliver on time and to budget</t>
  </si>
  <si>
    <t>5 YEARS TOTAL COST of OWNERSHIP summary</t>
  </si>
  <si>
    <t>?</t>
  </si>
  <si>
    <t>-</t>
  </si>
  <si>
    <t>Evelyn</t>
  </si>
  <si>
    <t>CRM 1</t>
  </si>
  <si>
    <t>CRM 2</t>
  </si>
  <si>
    <t>Fred</t>
  </si>
  <si>
    <t>Ursula</t>
  </si>
  <si>
    <t xml:space="preserve">CRM1 </t>
  </si>
  <si>
    <t>User Management</t>
  </si>
  <si>
    <t>Example  Evaluation Criteria and Scoring Sheet</t>
  </si>
  <si>
    <t>The database needs to manage some nnnn    active members, but to retain records for archive purposes.  Ideally there should be no upper limit on the number of records.</t>
  </si>
  <si>
    <t>Create a New user - individual or Company</t>
  </si>
  <si>
    <t>Update a member’s detail/ recognise existing users</t>
  </si>
  <si>
    <t>UK address validation.</t>
  </si>
  <si>
    <t>Record budget and costs</t>
  </si>
  <si>
    <t>Add/Remove a user  and their guests/s to/from an Event.</t>
  </si>
  <si>
    <t>Note adding a user to an event must ensure that both the person record and the event record are updated.</t>
  </si>
  <si>
    <t>online payment facilities  - interface</t>
  </si>
  <si>
    <t>Record funding requirements</t>
  </si>
  <si>
    <t>Record details of funders</t>
  </si>
  <si>
    <t>Record grants, funds</t>
  </si>
  <si>
    <t>Microsoft Office 365</t>
  </si>
  <si>
    <t>Integration with Microsoft Office  365 to allow production of standard letters and emails.</t>
  </si>
  <si>
    <t xml:space="preserve"> integration to the Sage Financial Management System</t>
  </si>
  <si>
    <t>This to include the provision of statistics, i.e., users attending events by profile (new users, Youth, Mid-Stager, Seniors)</t>
  </si>
  <si>
    <t>Ease of use/online help</t>
  </si>
  <si>
    <t>Change control</t>
  </si>
  <si>
    <t xml:space="preserve">Password control </t>
  </si>
  <si>
    <t>Suppliers details</t>
  </si>
  <si>
    <t>Experience with organisations of a similar nature</t>
  </si>
  <si>
    <t>Refernce sites</t>
  </si>
  <si>
    <t>1.  Indicative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</si>
</sst>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1"/>
      <color indexed="8"/>
      <name val="Helvetica Neue"/>
    </font>
    <font>
      <sz val="11"/>
      <color indexed="9"/>
      <name val="Helvetica Neue"/>
    </font>
    <font>
      <sz val="10"/>
      <color indexed="9"/>
      <name val="Lucida Grande"/>
    </font>
    <font>
      <b/>
      <sz val="10"/>
      <color indexed="9"/>
      <name val="Lucida Grande"/>
    </font>
    <font>
      <sz val="10"/>
      <color indexed="8"/>
      <name val="Lucida Grande"/>
    </font>
    <font>
      <b/>
      <sz val="11"/>
      <color indexed="9"/>
      <name val="Helvetica Neue"/>
    </font>
    <font>
      <b/>
      <sz val="11"/>
      <color theme="1"/>
      <name val="Calibri"/>
      <family val="2"/>
      <scheme val="minor"/>
    </font>
    <font>
      <b/>
      <sz val="16"/>
      <color rgb="FFFF0000"/>
      <name val="Lucida Grande"/>
    </font>
  </fonts>
  <fills count="7">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9"/>
      </bottom>
      <diagonal/>
    </border>
    <border>
      <left style="thin">
        <color indexed="11"/>
      </left>
      <right style="medium">
        <color indexed="9"/>
      </right>
      <top style="thin">
        <color indexed="11"/>
      </top>
      <bottom style="thin">
        <color indexed="11"/>
      </bottom>
      <diagonal/>
    </border>
    <border>
      <left style="medium">
        <color indexed="9"/>
      </left>
      <right style="thin">
        <color indexed="11"/>
      </right>
      <top style="medium">
        <color indexed="9"/>
      </top>
      <bottom style="medium">
        <color indexed="9"/>
      </bottom>
      <diagonal/>
    </border>
    <border>
      <left style="thin">
        <color indexed="11"/>
      </left>
      <right style="thin">
        <color indexed="11"/>
      </right>
      <top style="medium">
        <color indexed="9"/>
      </top>
      <bottom style="thin">
        <color indexed="11"/>
      </bottom>
      <diagonal/>
    </border>
    <border>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xf>
  </cellStyleXfs>
  <cellXfs count="31">
    <xf numFmtId="0" fontId="0" fillId="0" borderId="0" xfId="0" applyAlignment="1"/>
    <xf numFmtId="0" fontId="1" fillId="0" borderId="0" xfId="0" applyNumberFormat="1" applyFont="1" applyAlignment="1">
      <alignment vertical="top"/>
    </xf>
    <xf numFmtId="0" fontId="2" fillId="2" borderId="1" xfId="0" applyNumberFormat="1" applyFont="1" applyFill="1" applyBorder="1" applyAlignment="1">
      <alignment vertical="top"/>
    </xf>
    <xf numFmtId="0" fontId="2" fillId="2" borderId="1"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3" fillId="2" borderId="4" xfId="0" applyNumberFormat="1" applyFont="1" applyFill="1" applyBorder="1" applyAlignment="1">
      <alignment horizontal="center" vertical="center" wrapText="1"/>
    </xf>
    <xf numFmtId="0" fontId="3" fillId="2" borderId="1" xfId="0" applyNumberFormat="1" applyFont="1" applyFill="1" applyBorder="1" applyAlignment="1">
      <alignment vertical="top"/>
    </xf>
    <xf numFmtId="0" fontId="3" fillId="3" borderId="4" xfId="0" applyNumberFormat="1" applyFont="1" applyFill="1" applyBorder="1" applyAlignment="1">
      <alignment horizontal="center" vertical="center" wrapText="1"/>
    </xf>
    <xf numFmtId="0" fontId="2" fillId="2" borderId="5" xfId="0" applyNumberFormat="1" applyFont="1" applyFill="1" applyBorder="1" applyAlignment="1">
      <alignment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xf>
    <xf numFmtId="0" fontId="2" fillId="2" borderId="1" xfId="0" applyNumberFormat="1" applyFont="1" applyFill="1" applyBorder="1" applyAlignment="1">
      <alignment vertical="center"/>
    </xf>
    <xf numFmtId="0" fontId="3" fillId="2" borderId="1" xfId="0" applyNumberFormat="1" applyFont="1" applyFill="1" applyBorder="1" applyAlignment="1">
      <alignment horizontal="center"/>
    </xf>
    <xf numFmtId="0" fontId="2" fillId="2" borderId="1" xfId="0" applyNumberFormat="1" applyFont="1" applyFill="1" applyBorder="1" applyAlignment="1">
      <alignment horizontal="center" vertical="top"/>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vertical="top" wrapText="1"/>
    </xf>
    <xf numFmtId="0"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4" fillId="2" borderId="1" xfId="0" applyNumberFormat="1" applyFont="1" applyFill="1" applyBorder="1" applyAlignment="1">
      <alignment vertical="top" wrapText="1"/>
    </xf>
    <xf numFmtId="0" fontId="3" fillId="2" borderId="1" xfId="0" applyNumberFormat="1" applyFont="1" applyFill="1" applyBorder="1" applyAlignment="1">
      <alignment horizontal="center" vertical="top"/>
    </xf>
    <xf numFmtId="164" fontId="6" fillId="0" borderId="6" xfId="0" applyNumberFormat="1" applyFont="1" applyBorder="1" applyAlignment="1">
      <alignment vertical="top"/>
    </xf>
    <xf numFmtId="0" fontId="1" fillId="4" borderId="0" xfId="0" applyNumberFormat="1" applyFont="1" applyFill="1" applyAlignment="1">
      <alignment vertical="top"/>
    </xf>
    <xf numFmtId="0" fontId="1" fillId="5" borderId="0" xfId="0" applyNumberFormat="1" applyFont="1" applyFill="1" applyAlignment="1">
      <alignment vertical="top"/>
    </xf>
    <xf numFmtId="0" fontId="1" fillId="6" borderId="0" xfId="0" applyNumberFormat="1" applyFont="1" applyFill="1" applyAlignment="1">
      <alignment vertical="top"/>
    </xf>
    <xf numFmtId="0" fontId="5" fillId="4" borderId="0" xfId="0" applyNumberFormat="1" applyFont="1" applyFill="1" applyAlignment="1">
      <alignment vertical="top"/>
    </xf>
    <xf numFmtId="0" fontId="5" fillId="5" borderId="0" xfId="0" applyNumberFormat="1" applyFont="1" applyFill="1" applyAlignment="1">
      <alignment vertical="top"/>
    </xf>
    <xf numFmtId="0" fontId="5" fillId="6" borderId="0" xfId="0" applyNumberFormat="1" applyFont="1" applyFill="1" applyAlignment="1">
      <alignment vertical="top"/>
    </xf>
    <xf numFmtId="0" fontId="7" fillId="2" borderId="1" xfId="0" applyNumberFormat="1" applyFont="1" applyFill="1" applyBorder="1" applyAlignment="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99CC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I95"/>
  <sheetViews>
    <sheetView showGridLines="0" tabSelected="1" zoomScaleNormal="100" workbookViewId="0">
      <selection activeCell="C11" sqref="C11"/>
    </sheetView>
  </sheetViews>
  <sheetFormatPr defaultColWidth="10.25" defaultRowHeight="20.149999999999999" customHeight="1"/>
  <cols>
    <col min="1" max="1" width="6.58203125" style="1" customWidth="1"/>
    <col min="2" max="2" width="7.83203125" style="1" customWidth="1"/>
    <col min="3" max="3" width="52.58203125" style="1" customWidth="1"/>
    <col min="4" max="9" width="13.25" style="1" customWidth="1"/>
    <col min="10" max="243" width="10.25" style="1" customWidth="1"/>
  </cols>
  <sheetData>
    <row r="1" spans="1:9" ht="14">
      <c r="A1" s="2"/>
      <c r="B1" s="2"/>
      <c r="C1" s="2"/>
      <c r="D1" s="3"/>
      <c r="E1" s="3"/>
      <c r="F1" s="3"/>
      <c r="G1" s="3"/>
      <c r="H1" s="3"/>
      <c r="I1" s="3"/>
    </row>
    <row r="2" spans="1:9" ht="20">
      <c r="A2" s="2"/>
      <c r="B2" s="2"/>
      <c r="C2" s="30" t="s">
        <v>56</v>
      </c>
      <c r="D2" s="3"/>
      <c r="E2" s="3"/>
      <c r="F2" s="3"/>
      <c r="G2" s="3"/>
      <c r="H2" s="3"/>
      <c r="I2" s="3"/>
    </row>
    <row r="3" spans="1:9" ht="14.5" thickBot="1">
      <c r="A3" s="2"/>
      <c r="B3" s="2"/>
      <c r="C3" s="2"/>
      <c r="D3" s="4"/>
      <c r="E3" s="4"/>
      <c r="F3" s="4"/>
      <c r="G3" s="4"/>
      <c r="H3" s="4"/>
      <c r="I3" s="4"/>
    </row>
    <row r="4" spans="1:9" ht="28.5" customHeight="1" thickBot="1">
      <c r="A4" s="5"/>
      <c r="B4" s="5"/>
      <c r="C4" s="6"/>
      <c r="D4" s="27" t="s">
        <v>49</v>
      </c>
      <c r="E4" s="24"/>
      <c r="F4" s="28" t="s">
        <v>52</v>
      </c>
      <c r="G4" s="25"/>
      <c r="H4" s="29" t="s">
        <v>53</v>
      </c>
      <c r="I4" s="26"/>
    </row>
    <row r="5" spans="1:9" ht="28.5" customHeight="1" thickBot="1">
      <c r="A5" s="8"/>
      <c r="B5" s="5"/>
      <c r="C5" s="6"/>
      <c r="D5" s="9" t="s">
        <v>50</v>
      </c>
      <c r="E5" s="9" t="s">
        <v>51</v>
      </c>
      <c r="F5" s="9" t="s">
        <v>50</v>
      </c>
      <c r="G5" s="9" t="s">
        <v>51</v>
      </c>
      <c r="H5" s="9" t="s">
        <v>54</v>
      </c>
      <c r="I5" s="9" t="s">
        <v>51</v>
      </c>
    </row>
    <row r="6" spans="1:9" ht="24.75" customHeight="1" thickBot="1">
      <c r="A6" s="8" t="s">
        <v>0</v>
      </c>
      <c r="B6" s="5"/>
      <c r="C6" s="6"/>
      <c r="D6" s="7">
        <f t="shared" ref="D6:I6" si="0">D17+D27+D38+D49+D55+D59+D62+D67+D81+D88</f>
        <v>101</v>
      </c>
      <c r="E6" s="7">
        <f t="shared" si="0"/>
        <v>93</v>
      </c>
      <c r="F6" s="7">
        <f t="shared" si="0"/>
        <v>159</v>
      </c>
      <c r="G6" s="7">
        <f t="shared" si="0"/>
        <v>159</v>
      </c>
      <c r="H6" s="7">
        <f t="shared" si="0"/>
        <v>159</v>
      </c>
      <c r="I6" s="7">
        <f t="shared" si="0"/>
        <v>159</v>
      </c>
    </row>
    <row r="7" spans="1:9" ht="14">
      <c r="A7" s="5"/>
      <c r="B7" s="5"/>
      <c r="C7" s="5"/>
      <c r="D7" s="10"/>
      <c r="E7" s="10"/>
      <c r="F7" s="10"/>
      <c r="G7" s="10"/>
      <c r="H7" s="10"/>
      <c r="I7" s="10"/>
    </row>
    <row r="8" spans="1:9" ht="14">
      <c r="A8" s="5"/>
      <c r="B8" s="5"/>
      <c r="C8" s="5"/>
      <c r="D8" s="5"/>
      <c r="E8" s="5"/>
      <c r="F8" s="5"/>
      <c r="G8" s="5"/>
      <c r="H8" s="5"/>
      <c r="I8" s="5"/>
    </row>
    <row r="9" spans="1:9" ht="14">
      <c r="A9" s="8" t="s">
        <v>78</v>
      </c>
      <c r="B9" s="2"/>
      <c r="C9" s="5"/>
      <c r="D9" s="12"/>
      <c r="E9" s="12"/>
      <c r="F9" s="12"/>
      <c r="G9" s="12"/>
      <c r="H9" s="12"/>
      <c r="I9" s="12"/>
    </row>
    <row r="10" spans="1:9" ht="14">
      <c r="A10" s="2">
        <v>1</v>
      </c>
      <c r="B10" s="3" t="s">
        <v>1</v>
      </c>
      <c r="C10" s="2"/>
      <c r="D10" s="12"/>
      <c r="E10" s="12"/>
      <c r="F10" s="12"/>
      <c r="G10" s="12"/>
      <c r="H10" s="12"/>
      <c r="I10" s="12"/>
    </row>
    <row r="11" spans="1:9" ht="14">
      <c r="A11" s="2">
        <v>2</v>
      </c>
      <c r="B11" s="13" t="s">
        <v>2</v>
      </c>
      <c r="C11" s="2"/>
      <c r="D11" s="12"/>
      <c r="E11" s="12"/>
      <c r="F11" s="12"/>
      <c r="G11" s="12"/>
      <c r="H11" s="12"/>
      <c r="I11" s="12"/>
    </row>
    <row r="12" spans="1:9" ht="14">
      <c r="A12" s="2">
        <v>3</v>
      </c>
      <c r="B12" s="13" t="s">
        <v>3</v>
      </c>
      <c r="C12" s="2"/>
      <c r="D12" s="12"/>
      <c r="E12" s="12"/>
      <c r="F12" s="12"/>
      <c r="G12" s="12"/>
      <c r="H12" s="12"/>
      <c r="I12" s="12"/>
    </row>
    <row r="13" spans="1:9" ht="14">
      <c r="A13" s="2">
        <v>4</v>
      </c>
      <c r="B13" s="13" t="s">
        <v>4</v>
      </c>
      <c r="C13" s="2"/>
      <c r="D13" s="12"/>
      <c r="E13" s="12"/>
      <c r="F13" s="12"/>
      <c r="G13" s="12"/>
      <c r="H13" s="12"/>
      <c r="I13" s="12"/>
    </row>
    <row r="14" spans="1:9" ht="14">
      <c r="A14" s="2">
        <v>5</v>
      </c>
      <c r="B14" s="13" t="s">
        <v>5</v>
      </c>
      <c r="C14" s="2"/>
      <c r="D14" s="12"/>
      <c r="E14" s="12"/>
      <c r="F14" s="12"/>
      <c r="G14" s="12"/>
      <c r="H14" s="12"/>
      <c r="I14" s="12"/>
    </row>
    <row r="15" spans="1:9" ht="14">
      <c r="A15" s="2">
        <v>6</v>
      </c>
      <c r="B15" s="13" t="s">
        <v>6</v>
      </c>
      <c r="C15" s="2"/>
      <c r="D15" s="12"/>
      <c r="E15" s="12"/>
      <c r="F15" s="12"/>
      <c r="G15" s="12"/>
      <c r="H15" s="12"/>
      <c r="I15" s="12"/>
    </row>
    <row r="16" spans="1:9" ht="14">
      <c r="A16" s="2"/>
      <c r="B16" s="2"/>
      <c r="C16" s="2"/>
      <c r="D16" s="12"/>
      <c r="E16" s="12"/>
      <c r="F16" s="12"/>
      <c r="G16" s="12"/>
      <c r="H16" s="12"/>
      <c r="I16" s="12"/>
    </row>
    <row r="17" spans="1:9" ht="14">
      <c r="A17" s="22">
        <v>2</v>
      </c>
      <c r="B17" s="8" t="s">
        <v>55</v>
      </c>
      <c r="C17" s="2"/>
      <c r="D17" s="14">
        <f t="shared" ref="D17:I17" si="1">SUM(D20:D25)</f>
        <v>9</v>
      </c>
      <c r="E17" s="14">
        <f t="shared" si="1"/>
        <v>8</v>
      </c>
      <c r="F17" s="14">
        <f t="shared" si="1"/>
        <v>27</v>
      </c>
      <c r="G17" s="14">
        <f t="shared" si="1"/>
        <v>27</v>
      </c>
      <c r="H17" s="14">
        <f t="shared" si="1"/>
        <v>27</v>
      </c>
      <c r="I17" s="14">
        <f t="shared" si="1"/>
        <v>27</v>
      </c>
    </row>
    <row r="18" spans="1:9" ht="38.25" customHeight="1">
      <c r="A18" s="2"/>
      <c r="B18" s="15">
        <v>1</v>
      </c>
      <c r="C18" s="5" t="s">
        <v>57</v>
      </c>
      <c r="D18" s="16"/>
      <c r="E18" s="16"/>
      <c r="F18" s="16"/>
      <c r="G18" s="16"/>
      <c r="H18" s="16"/>
      <c r="I18" s="16"/>
    </row>
    <row r="19" spans="1:9" ht="14">
      <c r="A19" s="2"/>
      <c r="B19" s="15">
        <v>2</v>
      </c>
      <c r="C19" s="5" t="s">
        <v>7</v>
      </c>
      <c r="D19" s="11"/>
      <c r="E19" s="11"/>
      <c r="F19" s="11"/>
      <c r="G19" s="11"/>
      <c r="H19" s="11"/>
      <c r="I19" s="11"/>
    </row>
    <row r="20" spans="1:9" ht="14">
      <c r="A20" s="2"/>
      <c r="B20" s="15">
        <v>3</v>
      </c>
      <c r="C20" s="5" t="s">
        <v>58</v>
      </c>
      <c r="D20" s="20">
        <v>3</v>
      </c>
      <c r="E20" s="20">
        <v>3</v>
      </c>
      <c r="F20" s="20">
        <v>3</v>
      </c>
      <c r="G20" s="20">
        <v>3</v>
      </c>
      <c r="H20" s="20">
        <v>3</v>
      </c>
      <c r="I20" s="20">
        <v>3</v>
      </c>
    </row>
    <row r="21" spans="1:9" ht="14">
      <c r="A21" s="2"/>
      <c r="B21" s="15">
        <v>4</v>
      </c>
      <c r="C21" s="5" t="s">
        <v>59</v>
      </c>
      <c r="D21" s="20">
        <v>3</v>
      </c>
      <c r="E21" s="20">
        <v>3</v>
      </c>
      <c r="F21" s="20">
        <v>3</v>
      </c>
      <c r="G21" s="20">
        <v>3</v>
      </c>
      <c r="H21" s="20">
        <v>3</v>
      </c>
      <c r="I21" s="20">
        <v>3</v>
      </c>
    </row>
    <row r="22" spans="1:9" ht="14">
      <c r="A22" s="2"/>
      <c r="B22" s="15">
        <v>5</v>
      </c>
      <c r="C22" s="5" t="s">
        <v>60</v>
      </c>
      <c r="D22" s="11">
        <v>0</v>
      </c>
      <c r="E22" s="11">
        <v>0</v>
      </c>
      <c r="F22" s="11">
        <v>0</v>
      </c>
      <c r="G22" s="11">
        <v>0</v>
      </c>
      <c r="H22" s="11">
        <v>0</v>
      </c>
      <c r="I22" s="11">
        <v>0</v>
      </c>
    </row>
    <row r="23" spans="1:9" ht="14">
      <c r="A23" s="2"/>
      <c r="B23" s="15">
        <v>6</v>
      </c>
      <c r="C23" s="5" t="s">
        <v>8</v>
      </c>
      <c r="D23" s="11">
        <v>3</v>
      </c>
      <c r="E23" s="11">
        <v>2</v>
      </c>
      <c r="F23" s="11">
        <v>3</v>
      </c>
      <c r="G23" s="11">
        <v>3</v>
      </c>
      <c r="H23" s="11">
        <v>3</v>
      </c>
      <c r="I23" s="11">
        <v>3</v>
      </c>
    </row>
    <row r="24" spans="1:9" ht="14">
      <c r="A24" s="2"/>
      <c r="B24" s="15">
        <v>7</v>
      </c>
      <c r="C24" s="5" t="s">
        <v>9</v>
      </c>
      <c r="D24" s="11" t="s">
        <v>48</v>
      </c>
      <c r="E24" s="11" t="s">
        <v>48</v>
      </c>
      <c r="F24" s="11">
        <v>9</v>
      </c>
      <c r="G24" s="11">
        <v>9</v>
      </c>
      <c r="H24" s="11">
        <v>9</v>
      </c>
      <c r="I24" s="11">
        <v>9</v>
      </c>
    </row>
    <row r="25" spans="1:9" ht="14">
      <c r="A25" s="2"/>
      <c r="B25" s="15">
        <v>8</v>
      </c>
      <c r="C25" s="5" t="s">
        <v>10</v>
      </c>
      <c r="D25" s="11" t="s">
        <v>48</v>
      </c>
      <c r="E25" s="11" t="s">
        <v>48</v>
      </c>
      <c r="F25" s="11">
        <v>9</v>
      </c>
      <c r="G25" s="11">
        <v>9</v>
      </c>
      <c r="H25" s="11">
        <v>9</v>
      </c>
      <c r="I25" s="11">
        <v>9</v>
      </c>
    </row>
    <row r="26" spans="1:9" ht="14">
      <c r="A26" s="2"/>
      <c r="B26" s="2"/>
      <c r="C26" s="5"/>
      <c r="D26" s="11"/>
      <c r="E26" s="11"/>
      <c r="F26" s="11"/>
      <c r="G26" s="11"/>
      <c r="H26" s="11"/>
      <c r="I26" s="11"/>
    </row>
    <row r="27" spans="1:9" ht="14">
      <c r="A27" s="22">
        <v>3</v>
      </c>
      <c r="B27" s="8" t="s">
        <v>11</v>
      </c>
      <c r="C27" s="17"/>
      <c r="D27" s="18">
        <f t="shared" ref="D27:I27" si="2">SUM(D28:D36)</f>
        <v>11</v>
      </c>
      <c r="E27" s="18">
        <f t="shared" si="2"/>
        <v>11</v>
      </c>
      <c r="F27" s="18">
        <f t="shared" si="2"/>
        <v>31</v>
      </c>
      <c r="G27" s="18">
        <f t="shared" si="2"/>
        <v>31</v>
      </c>
      <c r="H27" s="18">
        <f t="shared" si="2"/>
        <v>31</v>
      </c>
      <c r="I27" s="18">
        <f t="shared" si="2"/>
        <v>31</v>
      </c>
    </row>
    <row r="28" spans="1:9" ht="14">
      <c r="A28" s="2"/>
      <c r="B28" s="15">
        <v>1</v>
      </c>
      <c r="C28" s="5" t="s">
        <v>12</v>
      </c>
      <c r="D28" s="11">
        <v>2</v>
      </c>
      <c r="E28" s="11">
        <v>2</v>
      </c>
      <c r="F28" s="11">
        <v>2</v>
      </c>
      <c r="G28" s="11">
        <v>2</v>
      </c>
      <c r="H28" s="11">
        <v>2</v>
      </c>
      <c r="I28" s="11">
        <v>2</v>
      </c>
    </row>
    <row r="29" spans="1:9" ht="14">
      <c r="A29" s="2"/>
      <c r="B29" s="15">
        <v>2</v>
      </c>
      <c r="C29" s="5" t="s">
        <v>61</v>
      </c>
      <c r="D29" s="11">
        <v>2</v>
      </c>
      <c r="E29" s="11">
        <v>2</v>
      </c>
      <c r="F29" s="11">
        <v>2</v>
      </c>
      <c r="G29" s="11">
        <v>2</v>
      </c>
      <c r="H29" s="11">
        <v>2</v>
      </c>
      <c r="I29" s="11">
        <v>2</v>
      </c>
    </row>
    <row r="30" spans="1:9" ht="14">
      <c r="A30" s="2"/>
      <c r="B30" s="15">
        <v>3</v>
      </c>
      <c r="C30" s="5" t="s">
        <v>13</v>
      </c>
      <c r="D30" s="11">
        <v>2</v>
      </c>
      <c r="E30" s="11">
        <v>2</v>
      </c>
      <c r="F30" s="11">
        <v>2</v>
      </c>
      <c r="G30" s="11">
        <v>2</v>
      </c>
      <c r="H30" s="11">
        <v>2</v>
      </c>
      <c r="I30" s="11">
        <v>2</v>
      </c>
    </row>
    <row r="31" spans="1:9" ht="14">
      <c r="A31" s="2"/>
      <c r="B31" s="15">
        <v>4</v>
      </c>
      <c r="C31" s="5" t="s">
        <v>62</v>
      </c>
      <c r="D31" s="11">
        <v>2</v>
      </c>
      <c r="E31" s="11">
        <v>2</v>
      </c>
      <c r="F31" s="11">
        <v>2</v>
      </c>
      <c r="G31" s="11">
        <v>2</v>
      </c>
      <c r="H31" s="11">
        <v>2</v>
      </c>
      <c r="I31" s="11">
        <v>2</v>
      </c>
    </row>
    <row r="32" spans="1:9" ht="25.5" customHeight="1">
      <c r="A32" s="2"/>
      <c r="B32" s="15">
        <v>6</v>
      </c>
      <c r="C32" s="5" t="s">
        <v>63</v>
      </c>
      <c r="D32" s="11">
        <v>2</v>
      </c>
      <c r="E32" s="11">
        <v>2</v>
      </c>
      <c r="F32" s="11">
        <v>2</v>
      </c>
      <c r="G32" s="11">
        <v>2</v>
      </c>
      <c r="H32" s="11">
        <v>2</v>
      </c>
      <c r="I32" s="11">
        <v>2</v>
      </c>
    </row>
    <row r="33" spans="1:9" ht="14">
      <c r="A33" s="2"/>
      <c r="B33" s="15">
        <v>7</v>
      </c>
      <c r="C33" s="5" t="s">
        <v>14</v>
      </c>
      <c r="D33" s="11">
        <v>1</v>
      </c>
      <c r="E33" s="11">
        <v>1</v>
      </c>
      <c r="F33" s="11">
        <v>1</v>
      </c>
      <c r="G33" s="11">
        <v>1</v>
      </c>
      <c r="H33" s="11">
        <v>1</v>
      </c>
      <c r="I33" s="11">
        <v>1</v>
      </c>
    </row>
    <row r="34" spans="1:9" ht="14">
      <c r="A34" s="2"/>
      <c r="B34" s="15"/>
      <c r="C34" s="5" t="s">
        <v>64</v>
      </c>
      <c r="D34" s="11" t="s">
        <v>48</v>
      </c>
      <c r="E34" s="11" t="s">
        <v>48</v>
      </c>
      <c r="F34" s="11">
        <v>2</v>
      </c>
      <c r="G34" s="11">
        <v>2</v>
      </c>
      <c r="H34" s="11">
        <v>2</v>
      </c>
      <c r="I34" s="11">
        <v>2</v>
      </c>
    </row>
    <row r="35" spans="1:9" ht="14">
      <c r="A35" s="2"/>
      <c r="B35" s="15"/>
      <c r="C35" s="5" t="s">
        <v>9</v>
      </c>
      <c r="D35" s="11" t="s">
        <v>48</v>
      </c>
      <c r="E35" s="11" t="s">
        <v>48</v>
      </c>
      <c r="F35" s="11">
        <v>9</v>
      </c>
      <c r="G35" s="11">
        <v>9</v>
      </c>
      <c r="H35" s="11">
        <v>9</v>
      </c>
      <c r="I35" s="11">
        <v>9</v>
      </c>
    </row>
    <row r="36" spans="1:9" ht="14">
      <c r="A36" s="2"/>
      <c r="B36" s="15"/>
      <c r="C36" s="5" t="s">
        <v>10</v>
      </c>
      <c r="D36" s="11" t="s">
        <v>48</v>
      </c>
      <c r="E36" s="11" t="s">
        <v>48</v>
      </c>
      <c r="F36" s="11">
        <v>9</v>
      </c>
      <c r="G36" s="11">
        <v>9</v>
      </c>
      <c r="H36" s="11">
        <v>9</v>
      </c>
      <c r="I36" s="11">
        <v>9</v>
      </c>
    </row>
    <row r="37" spans="1:9" ht="14">
      <c r="A37" s="2"/>
      <c r="B37" s="15"/>
      <c r="C37" s="5"/>
      <c r="D37" s="11"/>
      <c r="E37" s="11"/>
      <c r="F37" s="11"/>
      <c r="G37" s="11"/>
      <c r="H37" s="11"/>
      <c r="I37" s="11"/>
    </row>
    <row r="38" spans="1:9" ht="14">
      <c r="A38" s="22">
        <v>4</v>
      </c>
      <c r="B38" s="8" t="s">
        <v>15</v>
      </c>
      <c r="C38" s="5"/>
      <c r="D38" s="18">
        <f t="shared" ref="D38:I38" si="3">SUM(D39:D47)</f>
        <v>13</v>
      </c>
      <c r="E38" s="18">
        <f t="shared" si="3"/>
        <v>7</v>
      </c>
      <c r="F38" s="18">
        <f t="shared" si="3"/>
        <v>14</v>
      </c>
      <c r="G38" s="18">
        <f t="shared" si="3"/>
        <v>14</v>
      </c>
      <c r="H38" s="18">
        <f t="shared" si="3"/>
        <v>14</v>
      </c>
      <c r="I38" s="18">
        <f t="shared" si="3"/>
        <v>14</v>
      </c>
    </row>
    <row r="39" spans="1:9" ht="14">
      <c r="A39" s="2"/>
      <c r="B39" s="15">
        <v>1</v>
      </c>
      <c r="C39" s="5" t="s">
        <v>65</v>
      </c>
      <c r="D39" s="11">
        <v>3</v>
      </c>
      <c r="E39" s="11">
        <v>1</v>
      </c>
      <c r="F39" s="11">
        <v>3</v>
      </c>
      <c r="G39" s="11">
        <v>3</v>
      </c>
      <c r="H39" s="11">
        <v>3</v>
      </c>
      <c r="I39" s="11">
        <v>3</v>
      </c>
    </row>
    <row r="40" spans="1:9" ht="14">
      <c r="A40" s="2"/>
      <c r="B40" s="15">
        <v>2</v>
      </c>
      <c r="C40" s="5" t="s">
        <v>66</v>
      </c>
      <c r="D40" s="11">
        <v>3</v>
      </c>
      <c r="E40" s="11">
        <v>2</v>
      </c>
      <c r="F40" s="11">
        <v>3</v>
      </c>
      <c r="G40" s="11">
        <v>3</v>
      </c>
      <c r="H40" s="11">
        <v>3</v>
      </c>
      <c r="I40" s="11">
        <v>3</v>
      </c>
    </row>
    <row r="41" spans="1:9" ht="14">
      <c r="A41" s="2"/>
      <c r="B41" s="15">
        <v>3</v>
      </c>
      <c r="C41" s="5" t="s">
        <v>67</v>
      </c>
      <c r="D41" s="11">
        <v>1</v>
      </c>
      <c r="E41" s="11">
        <v>1</v>
      </c>
      <c r="F41" s="11">
        <v>1</v>
      </c>
      <c r="G41" s="11">
        <v>1</v>
      </c>
      <c r="H41" s="11">
        <v>1</v>
      </c>
      <c r="I41" s="11">
        <v>1</v>
      </c>
    </row>
    <row r="42" spans="1:9" ht="14">
      <c r="A42" s="2"/>
      <c r="B42" s="15">
        <v>4</v>
      </c>
      <c r="C42" s="5" t="s">
        <v>16</v>
      </c>
      <c r="D42" s="11">
        <v>1</v>
      </c>
      <c r="E42" s="11">
        <v>0</v>
      </c>
      <c r="F42" s="11">
        <v>0</v>
      </c>
      <c r="G42" s="11">
        <v>0</v>
      </c>
      <c r="H42" s="11">
        <v>0</v>
      </c>
      <c r="I42" s="11">
        <v>0</v>
      </c>
    </row>
    <row r="43" spans="1:9" ht="14">
      <c r="A43" s="2"/>
      <c r="B43" s="15">
        <v>5</v>
      </c>
      <c r="C43" s="5" t="s">
        <v>17</v>
      </c>
      <c r="D43" s="11">
        <v>1</v>
      </c>
      <c r="E43" s="11" t="s">
        <v>47</v>
      </c>
      <c r="F43" s="11">
        <v>1</v>
      </c>
      <c r="G43" s="11">
        <v>1</v>
      </c>
      <c r="H43" s="11">
        <v>1</v>
      </c>
      <c r="I43" s="11">
        <v>1</v>
      </c>
    </row>
    <row r="44" spans="1:9" ht="14">
      <c r="A44" s="2"/>
      <c r="B44" s="15">
        <v>6</v>
      </c>
      <c r="C44" s="5" t="s">
        <v>18</v>
      </c>
      <c r="D44" s="11">
        <v>2</v>
      </c>
      <c r="E44" s="11">
        <v>2</v>
      </c>
      <c r="F44" s="11">
        <v>2</v>
      </c>
      <c r="G44" s="11">
        <v>2</v>
      </c>
      <c r="H44" s="11">
        <v>2</v>
      </c>
      <c r="I44" s="11">
        <v>2</v>
      </c>
    </row>
    <row r="45" spans="1:9" ht="14">
      <c r="A45" s="2"/>
      <c r="B45" s="15">
        <v>7</v>
      </c>
      <c r="C45" s="5" t="s">
        <v>19</v>
      </c>
      <c r="D45" s="11">
        <v>2</v>
      </c>
      <c r="E45" s="11">
        <v>1</v>
      </c>
      <c r="F45" s="11">
        <v>2</v>
      </c>
      <c r="G45" s="11">
        <v>2</v>
      </c>
      <c r="H45" s="11">
        <v>2</v>
      </c>
      <c r="I45" s="11">
        <v>2</v>
      </c>
    </row>
    <row r="46" spans="1:9" ht="25.5" customHeight="1">
      <c r="A46" s="2"/>
      <c r="B46" s="15">
        <v>8</v>
      </c>
      <c r="C46" s="5" t="s">
        <v>20</v>
      </c>
      <c r="D46" s="11" t="s">
        <v>47</v>
      </c>
      <c r="E46" s="11" t="s">
        <v>47</v>
      </c>
      <c r="F46" s="11">
        <v>1</v>
      </c>
      <c r="G46" s="11">
        <v>1</v>
      </c>
      <c r="H46" s="11">
        <v>1</v>
      </c>
      <c r="I46" s="11">
        <v>1</v>
      </c>
    </row>
    <row r="47" spans="1:9" ht="14">
      <c r="A47" s="2"/>
      <c r="B47" s="15">
        <v>9</v>
      </c>
      <c r="C47" s="5" t="s">
        <v>21</v>
      </c>
      <c r="D47" s="11" t="s">
        <v>47</v>
      </c>
      <c r="E47" s="11" t="s">
        <v>47</v>
      </c>
      <c r="F47" s="11">
        <v>1</v>
      </c>
      <c r="G47" s="11">
        <v>1</v>
      </c>
      <c r="H47" s="11">
        <v>1</v>
      </c>
      <c r="I47" s="11">
        <v>1</v>
      </c>
    </row>
    <row r="48" spans="1:9" ht="14">
      <c r="A48" s="2"/>
      <c r="B48" s="2"/>
      <c r="C48" s="5"/>
      <c r="D48" s="11"/>
      <c r="E48" s="11"/>
      <c r="F48" s="11"/>
      <c r="G48" s="11"/>
      <c r="H48" s="11"/>
      <c r="I48" s="11"/>
    </row>
    <row r="49" spans="1:9" ht="14">
      <c r="A49" s="22">
        <v>5</v>
      </c>
      <c r="B49" s="8" t="s">
        <v>22</v>
      </c>
      <c r="C49" s="17"/>
      <c r="D49" s="18">
        <f t="shared" ref="D49:I49" si="4">SUM(D50:D53)</f>
        <v>5</v>
      </c>
      <c r="E49" s="18">
        <f t="shared" si="4"/>
        <v>0</v>
      </c>
      <c r="F49" s="18">
        <f t="shared" si="4"/>
        <v>5</v>
      </c>
      <c r="G49" s="18">
        <f t="shared" si="4"/>
        <v>5</v>
      </c>
      <c r="H49" s="18">
        <f t="shared" si="4"/>
        <v>5</v>
      </c>
      <c r="I49" s="18">
        <f t="shared" si="4"/>
        <v>5</v>
      </c>
    </row>
    <row r="50" spans="1:9" ht="14">
      <c r="A50" s="2"/>
      <c r="B50" s="15">
        <v>1</v>
      </c>
      <c r="C50" s="5" t="s">
        <v>23</v>
      </c>
      <c r="D50" s="11">
        <v>2</v>
      </c>
      <c r="E50" s="11" t="s">
        <v>47</v>
      </c>
      <c r="F50" s="11">
        <v>2</v>
      </c>
      <c r="G50" s="11">
        <v>2</v>
      </c>
      <c r="H50" s="11">
        <v>2</v>
      </c>
      <c r="I50" s="11">
        <v>2</v>
      </c>
    </row>
    <row r="51" spans="1:9" ht="14">
      <c r="A51" s="2"/>
      <c r="B51" s="15">
        <v>2</v>
      </c>
      <c r="C51" s="5" t="s">
        <v>24</v>
      </c>
      <c r="D51" s="11">
        <v>1</v>
      </c>
      <c r="E51" s="11" t="s">
        <v>47</v>
      </c>
      <c r="F51" s="11">
        <v>1</v>
      </c>
      <c r="G51" s="11">
        <v>1</v>
      </c>
      <c r="H51" s="11">
        <v>1</v>
      </c>
      <c r="I51" s="11">
        <v>1</v>
      </c>
    </row>
    <row r="52" spans="1:9" ht="14">
      <c r="A52" s="2"/>
      <c r="B52" s="15">
        <v>3</v>
      </c>
      <c r="C52" s="5" t="s">
        <v>25</v>
      </c>
      <c r="D52" s="11">
        <v>1</v>
      </c>
      <c r="E52" s="11" t="s">
        <v>47</v>
      </c>
      <c r="F52" s="11">
        <v>1</v>
      </c>
      <c r="G52" s="11">
        <v>1</v>
      </c>
      <c r="H52" s="11">
        <v>1</v>
      </c>
      <c r="I52" s="11">
        <v>1</v>
      </c>
    </row>
    <row r="53" spans="1:9" ht="14">
      <c r="A53" s="2"/>
      <c r="B53" s="15">
        <v>4</v>
      </c>
      <c r="C53" s="5" t="s">
        <v>26</v>
      </c>
      <c r="D53" s="11">
        <v>1</v>
      </c>
      <c r="E53" s="11" t="s">
        <v>47</v>
      </c>
      <c r="F53" s="11">
        <v>1</v>
      </c>
      <c r="G53" s="11">
        <v>1</v>
      </c>
      <c r="H53" s="11">
        <v>1</v>
      </c>
      <c r="I53" s="11">
        <v>1</v>
      </c>
    </row>
    <row r="54" spans="1:9" ht="14">
      <c r="A54" s="2"/>
      <c r="B54" s="2"/>
      <c r="C54" s="5"/>
      <c r="D54" s="11"/>
      <c r="E54" s="11"/>
      <c r="F54" s="11"/>
      <c r="G54" s="11"/>
      <c r="H54" s="11"/>
      <c r="I54" s="11"/>
    </row>
    <row r="55" spans="1:9" ht="14">
      <c r="A55" s="22">
        <v>6</v>
      </c>
      <c r="B55" s="8" t="s">
        <v>68</v>
      </c>
      <c r="C55" s="17"/>
      <c r="D55" s="18">
        <f t="shared" ref="D55:I55" si="5">SUM(D56:D56)</f>
        <v>6</v>
      </c>
      <c r="E55" s="18">
        <f t="shared" si="5"/>
        <v>6</v>
      </c>
      <c r="F55" s="18">
        <f t="shared" si="5"/>
        <v>6</v>
      </c>
      <c r="G55" s="18">
        <f t="shared" si="5"/>
        <v>6</v>
      </c>
      <c r="H55" s="18">
        <f t="shared" si="5"/>
        <v>6</v>
      </c>
      <c r="I55" s="18">
        <f t="shared" si="5"/>
        <v>6</v>
      </c>
    </row>
    <row r="56" spans="1:9" ht="25.5" customHeight="1">
      <c r="A56" s="2"/>
      <c r="B56" s="15">
        <v>1</v>
      </c>
      <c r="C56" s="5" t="s">
        <v>69</v>
      </c>
      <c r="D56" s="11">
        <v>6</v>
      </c>
      <c r="E56" s="11">
        <v>6</v>
      </c>
      <c r="F56" s="11">
        <v>6</v>
      </c>
      <c r="G56" s="11">
        <v>6</v>
      </c>
      <c r="H56" s="11">
        <v>6</v>
      </c>
      <c r="I56" s="11">
        <v>6</v>
      </c>
    </row>
    <row r="57" spans="1:9" ht="14">
      <c r="A57" s="2"/>
      <c r="B57" s="2"/>
      <c r="C57" s="5"/>
      <c r="D57" s="11"/>
      <c r="E57" s="11"/>
      <c r="F57" s="11"/>
      <c r="G57" s="11"/>
      <c r="H57" s="11"/>
      <c r="I57" s="11"/>
    </row>
    <row r="58" spans="1:9" ht="14">
      <c r="A58" s="2"/>
      <c r="B58" s="2"/>
      <c r="C58" s="5"/>
      <c r="D58" s="11"/>
      <c r="E58" s="11"/>
      <c r="F58" s="11"/>
      <c r="G58" s="11"/>
      <c r="H58" s="11"/>
      <c r="I58" s="11"/>
    </row>
    <row r="59" spans="1:9" ht="14">
      <c r="A59" s="22">
        <v>7</v>
      </c>
      <c r="B59" s="8" t="s">
        <v>27</v>
      </c>
      <c r="C59" s="17"/>
      <c r="D59" s="18">
        <f t="shared" ref="D59:I59" si="6">SUM(D60:D61)</f>
        <v>0</v>
      </c>
      <c r="E59" s="18">
        <f t="shared" si="6"/>
        <v>0</v>
      </c>
      <c r="F59" s="18">
        <f t="shared" si="6"/>
        <v>5</v>
      </c>
      <c r="G59" s="18">
        <f t="shared" si="6"/>
        <v>5</v>
      </c>
      <c r="H59" s="18">
        <f t="shared" si="6"/>
        <v>5</v>
      </c>
      <c r="I59" s="18">
        <f t="shared" si="6"/>
        <v>5</v>
      </c>
    </row>
    <row r="60" spans="1:9" ht="25.5" customHeight="1">
      <c r="A60" s="2"/>
      <c r="B60" s="15">
        <v>1</v>
      </c>
      <c r="C60" s="5" t="s">
        <v>70</v>
      </c>
      <c r="D60" s="11" t="s">
        <v>47</v>
      </c>
      <c r="E60" s="11" t="s">
        <v>47</v>
      </c>
      <c r="F60" s="11">
        <v>5</v>
      </c>
      <c r="G60" s="11">
        <v>5</v>
      </c>
      <c r="H60" s="11">
        <v>5</v>
      </c>
      <c r="I60" s="11">
        <v>5</v>
      </c>
    </row>
    <row r="61" spans="1:9" ht="14">
      <c r="A61" s="2"/>
      <c r="B61" s="2"/>
      <c r="C61" s="5"/>
      <c r="D61" s="11"/>
      <c r="E61" s="11"/>
      <c r="F61" s="11"/>
      <c r="G61" s="11"/>
      <c r="H61" s="11"/>
      <c r="I61" s="11"/>
    </row>
    <row r="62" spans="1:9" ht="14">
      <c r="A62" s="22">
        <v>8</v>
      </c>
      <c r="B62" s="8" t="s">
        <v>28</v>
      </c>
      <c r="C62" s="5"/>
      <c r="D62" s="18">
        <f t="shared" ref="D62:I62" si="7">SUM(D63:D65)</f>
        <v>18</v>
      </c>
      <c r="E62" s="18">
        <f t="shared" si="7"/>
        <v>18</v>
      </c>
      <c r="F62" s="18">
        <f t="shared" si="7"/>
        <v>17</v>
      </c>
      <c r="G62" s="18">
        <f t="shared" si="7"/>
        <v>17</v>
      </c>
      <c r="H62" s="18">
        <f t="shared" si="7"/>
        <v>17</v>
      </c>
      <c r="I62" s="18">
        <f t="shared" si="7"/>
        <v>17</v>
      </c>
    </row>
    <row r="63" spans="1:9" ht="14">
      <c r="A63" s="2"/>
      <c r="B63" s="15">
        <v>1</v>
      </c>
      <c r="C63" s="5" t="s">
        <v>29</v>
      </c>
      <c r="D63" s="20">
        <v>6</v>
      </c>
      <c r="E63" s="20">
        <v>6</v>
      </c>
      <c r="F63" s="20">
        <v>6</v>
      </c>
      <c r="G63" s="20">
        <v>6</v>
      </c>
      <c r="H63" s="20">
        <v>6</v>
      </c>
      <c r="I63" s="20">
        <v>6</v>
      </c>
    </row>
    <row r="64" spans="1:9" ht="25">
      <c r="A64" s="2"/>
      <c r="B64" s="15">
        <v>2</v>
      </c>
      <c r="C64" s="5" t="s">
        <v>71</v>
      </c>
      <c r="D64" s="16">
        <v>6</v>
      </c>
      <c r="E64" s="16">
        <v>6</v>
      </c>
      <c r="F64" s="16">
        <v>5</v>
      </c>
      <c r="G64" s="16">
        <v>5</v>
      </c>
      <c r="H64" s="16">
        <v>5</v>
      </c>
      <c r="I64" s="16">
        <v>5</v>
      </c>
    </row>
    <row r="65" spans="1:9" ht="38.25" customHeight="1">
      <c r="A65" s="2"/>
      <c r="B65" s="15">
        <v>3</v>
      </c>
      <c r="C65" s="5" t="s">
        <v>30</v>
      </c>
      <c r="D65" s="20">
        <v>6</v>
      </c>
      <c r="E65" s="20">
        <v>6</v>
      </c>
      <c r="F65" s="20">
        <v>6</v>
      </c>
      <c r="G65" s="20">
        <v>6</v>
      </c>
      <c r="H65" s="20">
        <v>6</v>
      </c>
      <c r="I65" s="20">
        <v>6</v>
      </c>
    </row>
    <row r="66" spans="1:9" ht="14">
      <c r="A66" s="2"/>
      <c r="B66" s="2"/>
      <c r="C66" s="5"/>
      <c r="D66" s="11"/>
      <c r="E66" s="11"/>
      <c r="F66" s="11"/>
      <c r="G66" s="11"/>
      <c r="H66" s="11"/>
      <c r="I66" s="11"/>
    </row>
    <row r="67" spans="1:9" ht="14">
      <c r="A67" s="22">
        <v>9</v>
      </c>
      <c r="B67" s="8" t="s">
        <v>31</v>
      </c>
      <c r="C67" s="17"/>
      <c r="D67" s="18">
        <f t="shared" ref="D67:I67" si="8">SUM(D68:D78)</f>
        <v>21</v>
      </c>
      <c r="E67" s="18">
        <f t="shared" si="8"/>
        <v>24</v>
      </c>
      <c r="F67" s="18">
        <f t="shared" si="8"/>
        <v>22</v>
      </c>
      <c r="G67" s="18">
        <f t="shared" si="8"/>
        <v>22</v>
      </c>
      <c r="H67" s="18">
        <f t="shared" si="8"/>
        <v>22</v>
      </c>
      <c r="I67" s="18">
        <f t="shared" si="8"/>
        <v>22</v>
      </c>
    </row>
    <row r="68" spans="1:9" ht="14">
      <c r="A68" s="2"/>
      <c r="B68" s="15">
        <v>1</v>
      </c>
      <c r="C68" s="5" t="s">
        <v>32</v>
      </c>
      <c r="D68" s="11">
        <v>1</v>
      </c>
      <c r="E68" s="11">
        <v>1</v>
      </c>
      <c r="F68" s="11">
        <v>1</v>
      </c>
      <c r="G68" s="11">
        <v>1</v>
      </c>
      <c r="H68" s="11">
        <v>1</v>
      </c>
      <c r="I68" s="11">
        <v>1</v>
      </c>
    </row>
    <row r="69" spans="1:9" ht="14">
      <c r="A69" s="2"/>
      <c r="B69" s="15">
        <v>2</v>
      </c>
      <c r="C69" s="5" t="s">
        <v>72</v>
      </c>
      <c r="D69" s="11">
        <v>2</v>
      </c>
      <c r="E69" s="11">
        <v>3</v>
      </c>
      <c r="F69" s="11">
        <v>3</v>
      </c>
      <c r="G69" s="11">
        <v>3</v>
      </c>
      <c r="H69" s="11">
        <v>3</v>
      </c>
      <c r="I69" s="11">
        <v>3</v>
      </c>
    </row>
    <row r="70" spans="1:9" ht="14">
      <c r="A70" s="2"/>
      <c r="B70" s="15">
        <v>3</v>
      </c>
      <c r="C70" s="21" t="s">
        <v>33</v>
      </c>
      <c r="D70" s="20">
        <v>8</v>
      </c>
      <c r="E70" s="20">
        <v>10</v>
      </c>
      <c r="F70" s="20">
        <v>8</v>
      </c>
      <c r="G70" s="20">
        <v>8</v>
      </c>
      <c r="H70" s="20">
        <v>8</v>
      </c>
      <c r="I70" s="20">
        <v>8</v>
      </c>
    </row>
    <row r="71" spans="1:9" ht="25.5" customHeight="1">
      <c r="A71" s="2"/>
      <c r="B71" s="15">
        <v>4</v>
      </c>
      <c r="C71" s="5" t="s">
        <v>73</v>
      </c>
      <c r="D71" s="16">
        <v>2</v>
      </c>
      <c r="E71" s="16">
        <v>2</v>
      </c>
      <c r="F71" s="16">
        <v>2</v>
      </c>
      <c r="G71" s="16">
        <v>2</v>
      </c>
      <c r="H71" s="16">
        <v>2</v>
      </c>
      <c r="I71" s="16">
        <v>2</v>
      </c>
    </row>
    <row r="72" spans="1:9" ht="14">
      <c r="A72" s="2"/>
      <c r="B72" s="15">
        <v>5</v>
      </c>
      <c r="C72" s="5" t="s">
        <v>34</v>
      </c>
      <c r="D72" s="20"/>
      <c r="E72" s="20"/>
      <c r="F72" s="20"/>
      <c r="G72" s="20"/>
      <c r="H72" s="20"/>
      <c r="I72" s="20"/>
    </row>
    <row r="73" spans="1:9" ht="14">
      <c r="A73" s="2"/>
      <c r="B73" s="15">
        <v>6</v>
      </c>
      <c r="C73" s="5" t="s">
        <v>35</v>
      </c>
      <c r="D73" s="11">
        <v>2</v>
      </c>
      <c r="E73" s="11">
        <v>2</v>
      </c>
      <c r="F73" s="11">
        <v>2</v>
      </c>
      <c r="G73" s="11">
        <v>2</v>
      </c>
      <c r="H73" s="11">
        <v>2</v>
      </c>
      <c r="I73" s="11">
        <v>2</v>
      </c>
    </row>
    <row r="74" spans="1:9" ht="14">
      <c r="A74" s="2"/>
      <c r="B74" s="15">
        <v>7</v>
      </c>
      <c r="C74" s="5" t="s">
        <v>36</v>
      </c>
      <c r="D74" s="11"/>
      <c r="E74" s="11"/>
      <c r="F74" s="11"/>
      <c r="G74" s="11"/>
      <c r="H74" s="11"/>
      <c r="I74" s="11"/>
    </row>
    <row r="75" spans="1:9" ht="14">
      <c r="A75" s="2"/>
      <c r="B75" s="15">
        <v>8</v>
      </c>
      <c r="C75" s="5" t="s">
        <v>37</v>
      </c>
      <c r="D75" s="11"/>
      <c r="E75" s="11"/>
      <c r="F75" s="11"/>
      <c r="G75" s="11"/>
      <c r="H75" s="11"/>
      <c r="I75" s="11"/>
    </row>
    <row r="76" spans="1:9" ht="14">
      <c r="A76" s="2"/>
      <c r="B76" s="15">
        <v>9</v>
      </c>
      <c r="C76" s="5" t="s">
        <v>74</v>
      </c>
      <c r="D76" s="16">
        <v>2</v>
      </c>
      <c r="E76" s="16">
        <v>2</v>
      </c>
      <c r="F76" s="16">
        <v>2</v>
      </c>
      <c r="G76" s="16">
        <v>2</v>
      </c>
      <c r="H76" s="16">
        <v>2</v>
      </c>
      <c r="I76" s="16">
        <v>2</v>
      </c>
    </row>
    <row r="77" spans="1:9" ht="14">
      <c r="A77" s="2"/>
      <c r="B77" s="15">
        <v>10</v>
      </c>
      <c r="C77" s="5" t="s">
        <v>38</v>
      </c>
      <c r="D77" s="11">
        <v>2</v>
      </c>
      <c r="E77" s="11">
        <v>2</v>
      </c>
      <c r="F77" s="11">
        <v>2</v>
      </c>
      <c r="G77" s="11">
        <v>2</v>
      </c>
      <c r="H77" s="11">
        <v>2</v>
      </c>
      <c r="I77" s="11">
        <v>2</v>
      </c>
    </row>
    <row r="78" spans="1:9" ht="14">
      <c r="A78" s="2"/>
      <c r="B78" s="15">
        <v>11</v>
      </c>
      <c r="C78" s="5" t="s">
        <v>39</v>
      </c>
      <c r="D78" s="11">
        <v>2</v>
      </c>
      <c r="E78" s="11">
        <v>2</v>
      </c>
      <c r="F78" s="11">
        <v>2</v>
      </c>
      <c r="G78" s="11">
        <v>2</v>
      </c>
      <c r="H78" s="11">
        <v>2</v>
      </c>
      <c r="I78" s="11">
        <v>2</v>
      </c>
    </row>
    <row r="79" spans="1:9" ht="14">
      <c r="A79" s="2"/>
      <c r="B79" s="2"/>
      <c r="C79" s="5"/>
      <c r="D79" s="11"/>
      <c r="E79" s="11"/>
      <c r="F79" s="11"/>
      <c r="G79" s="11"/>
      <c r="H79" s="11"/>
      <c r="I79" s="11"/>
    </row>
    <row r="80" spans="1:9" ht="14">
      <c r="A80" s="2"/>
      <c r="B80" s="2"/>
      <c r="C80" s="5"/>
      <c r="D80" s="11"/>
      <c r="E80" s="11"/>
      <c r="F80" s="11"/>
      <c r="G80" s="11"/>
      <c r="H80" s="11"/>
      <c r="I80" s="11"/>
    </row>
    <row r="81" spans="1:9" ht="14">
      <c r="A81" s="22">
        <v>10</v>
      </c>
      <c r="B81" s="8" t="s">
        <v>75</v>
      </c>
      <c r="C81" s="17"/>
      <c r="D81" s="18">
        <f t="shared" ref="D81:I81" si="9">SUM(D82:D86)</f>
        <v>0</v>
      </c>
      <c r="E81" s="18">
        <f t="shared" si="9"/>
        <v>0</v>
      </c>
      <c r="F81" s="18">
        <f t="shared" si="9"/>
        <v>13</v>
      </c>
      <c r="G81" s="18">
        <f t="shared" si="9"/>
        <v>13</v>
      </c>
      <c r="H81" s="18">
        <f t="shared" si="9"/>
        <v>13</v>
      </c>
      <c r="I81" s="18">
        <f t="shared" si="9"/>
        <v>13</v>
      </c>
    </row>
    <row r="82" spans="1:9" ht="14">
      <c r="A82" s="2"/>
      <c r="B82" s="15">
        <v>1</v>
      </c>
      <c r="C82" s="5" t="s">
        <v>40</v>
      </c>
      <c r="D82" s="16" t="s">
        <v>47</v>
      </c>
      <c r="E82" s="16" t="s">
        <v>47</v>
      </c>
      <c r="F82" s="16">
        <v>3</v>
      </c>
      <c r="G82" s="16">
        <v>3</v>
      </c>
      <c r="H82" s="16">
        <v>3</v>
      </c>
      <c r="I82" s="16">
        <v>3</v>
      </c>
    </row>
    <row r="83" spans="1:9" ht="14">
      <c r="A83" s="2"/>
      <c r="B83" s="15">
        <v>2</v>
      </c>
      <c r="C83" s="5" t="s">
        <v>76</v>
      </c>
      <c r="D83" s="11" t="s">
        <v>47</v>
      </c>
      <c r="E83" s="11" t="s">
        <v>47</v>
      </c>
      <c r="F83" s="11">
        <v>2</v>
      </c>
      <c r="G83" s="11">
        <v>2</v>
      </c>
      <c r="H83" s="11">
        <v>2</v>
      </c>
      <c r="I83" s="11">
        <v>2</v>
      </c>
    </row>
    <row r="84" spans="1:9" ht="14">
      <c r="A84" s="2"/>
      <c r="B84" s="15">
        <v>3</v>
      </c>
      <c r="C84" s="5" t="s">
        <v>41</v>
      </c>
      <c r="D84" s="20" t="s">
        <v>47</v>
      </c>
      <c r="E84" s="20" t="s">
        <v>47</v>
      </c>
      <c r="F84" s="20">
        <v>3</v>
      </c>
      <c r="G84" s="20">
        <v>3</v>
      </c>
      <c r="H84" s="20">
        <v>3</v>
      </c>
      <c r="I84" s="20">
        <v>3</v>
      </c>
    </row>
    <row r="85" spans="1:9" ht="14">
      <c r="A85" s="2"/>
      <c r="B85" s="15">
        <v>4</v>
      </c>
      <c r="C85" s="5" t="s">
        <v>77</v>
      </c>
      <c r="D85" s="20" t="s">
        <v>47</v>
      </c>
      <c r="E85" s="20" t="s">
        <v>47</v>
      </c>
      <c r="F85" s="20">
        <v>2</v>
      </c>
      <c r="G85" s="20">
        <v>2</v>
      </c>
      <c r="H85" s="20">
        <v>2</v>
      </c>
      <c r="I85" s="20">
        <v>2</v>
      </c>
    </row>
    <row r="86" spans="1:9" ht="14">
      <c r="A86" s="2"/>
      <c r="B86" s="15">
        <v>5</v>
      </c>
      <c r="C86" s="5" t="s">
        <v>42</v>
      </c>
      <c r="D86" s="20" t="s">
        <v>47</v>
      </c>
      <c r="E86" s="20" t="s">
        <v>47</v>
      </c>
      <c r="F86" s="20">
        <v>3</v>
      </c>
      <c r="G86" s="20">
        <v>3</v>
      </c>
      <c r="H86" s="20">
        <v>3</v>
      </c>
      <c r="I86" s="20">
        <v>3</v>
      </c>
    </row>
    <row r="87" spans="1:9" ht="14">
      <c r="A87" s="2"/>
      <c r="B87" s="15"/>
      <c r="C87" s="5"/>
      <c r="D87" s="20"/>
      <c r="E87" s="20"/>
      <c r="F87" s="20"/>
      <c r="G87" s="20"/>
      <c r="H87" s="20"/>
      <c r="I87" s="20"/>
    </row>
    <row r="88" spans="1:9" ht="14">
      <c r="A88" s="22">
        <v>11</v>
      </c>
      <c r="B88" s="22"/>
      <c r="C88" s="17" t="s">
        <v>43</v>
      </c>
      <c r="D88" s="19">
        <f t="shared" ref="D88:I88" si="10">SUM(D89:D90)</f>
        <v>18</v>
      </c>
      <c r="E88" s="19">
        <f t="shared" si="10"/>
        <v>19</v>
      </c>
      <c r="F88" s="19">
        <f t="shared" si="10"/>
        <v>19</v>
      </c>
      <c r="G88" s="19">
        <f t="shared" si="10"/>
        <v>19</v>
      </c>
      <c r="H88" s="19">
        <f t="shared" si="10"/>
        <v>19</v>
      </c>
      <c r="I88" s="19">
        <f t="shared" si="10"/>
        <v>19</v>
      </c>
    </row>
    <row r="89" spans="1:9" ht="14">
      <c r="A89" s="2"/>
      <c r="B89" s="15"/>
      <c r="C89" s="5" t="s">
        <v>44</v>
      </c>
      <c r="D89" s="20">
        <v>9</v>
      </c>
      <c r="E89" s="20">
        <v>10</v>
      </c>
      <c r="F89" s="20">
        <v>9</v>
      </c>
      <c r="G89" s="20">
        <v>9</v>
      </c>
      <c r="H89" s="20">
        <v>9</v>
      </c>
      <c r="I89" s="20">
        <v>9</v>
      </c>
    </row>
    <row r="90" spans="1:9" ht="14">
      <c r="A90" s="2"/>
      <c r="B90" s="15"/>
      <c r="C90" s="5" t="s">
        <v>45</v>
      </c>
      <c r="D90" s="11">
        <v>9</v>
      </c>
      <c r="E90" s="11">
        <v>9</v>
      </c>
      <c r="F90" s="11">
        <v>10</v>
      </c>
      <c r="G90" s="11">
        <v>10</v>
      </c>
      <c r="H90" s="11">
        <v>10</v>
      </c>
      <c r="I90" s="11">
        <v>10</v>
      </c>
    </row>
    <row r="91" spans="1:9" ht="14">
      <c r="A91" s="2"/>
      <c r="B91" s="15"/>
      <c r="C91" s="5"/>
      <c r="D91" s="5"/>
      <c r="E91" s="5"/>
      <c r="F91" s="5"/>
      <c r="G91" s="5"/>
      <c r="H91" s="5"/>
      <c r="I91" s="5"/>
    </row>
    <row r="92" spans="1:9" ht="14">
      <c r="A92" s="2"/>
      <c r="B92" s="15"/>
      <c r="C92" s="5"/>
    </row>
    <row r="93" spans="1:9" ht="14">
      <c r="A93" s="2"/>
      <c r="B93" s="15"/>
      <c r="C93" s="5"/>
      <c r="D93" s="5"/>
      <c r="E93" s="5"/>
      <c r="F93" s="5"/>
      <c r="G93" s="5"/>
      <c r="H93" s="5"/>
      <c r="I93" s="5"/>
    </row>
    <row r="94" spans="1:9" ht="14.5">
      <c r="A94" s="2" t="s">
        <v>46</v>
      </c>
      <c r="B94" s="15"/>
      <c r="C94" s="5"/>
      <c r="D94" s="23"/>
      <c r="E94" s="23"/>
      <c r="F94" s="23"/>
      <c r="G94" s="23"/>
      <c r="H94" s="23"/>
      <c r="I94" s="23"/>
    </row>
    <row r="95" spans="1:9" ht="14">
      <c r="A95" s="2"/>
      <c r="B95" s="15"/>
      <c r="C95" s="5"/>
      <c r="D95" s="5"/>
      <c r="E95" s="5"/>
      <c r="F95" s="5"/>
      <c r="G95" s="5"/>
      <c r="H95" s="5"/>
      <c r="I95" s="5"/>
    </row>
  </sheetData>
  <pageMargins left="0.51181102362204722" right="0.51181102362204722" top="0.55118110236220474" bottom="0.55118110236220474" header="0.31496062992125984" footer="0.31496062992125984"/>
  <pageSetup paperSize="9" scale="79" orientation="landscape" useFirstPageNumber="1" horizontalDpi="4294967293" verticalDpi="4294967293" r:id="rId1"/>
  <headerFooter alignWithMargins="0">
    <oddHeader>&amp;L&amp;F</oddHeader>
    <oddFooter>&amp;LSummary - Table 1</oddFooter>
  </headerFooter>
  <rowBreaks count="2" manualBreakCount="2">
    <brk id="37" max="16383" man="1"/>
    <brk id="6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vt:lpstr>
      <vt:lpstr>'Summary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dc:creator>
  <cp:lastModifiedBy>Liz Thrussell</cp:lastModifiedBy>
  <cp:lastPrinted>2020-09-01T11:27:23Z</cp:lastPrinted>
  <dcterms:created xsi:type="dcterms:W3CDTF">2013-05-29T17:01:57Z</dcterms:created>
  <dcterms:modified xsi:type="dcterms:W3CDTF">2020-09-22T12:23:37Z</dcterms:modified>
</cp:coreProperties>
</file>